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表" sheetId="2" r:id="rId1"/>
  </sheets>
  <calcPr calcId="144525"/>
</workbook>
</file>

<file path=xl/sharedStrings.xml><?xml version="1.0" encoding="utf-8"?>
<sst xmlns="http://schemas.openxmlformats.org/spreadsheetml/2006/main" count="110" uniqueCount="44">
  <si>
    <t>产品报价单</t>
  </si>
  <si>
    <t>序号</t>
  </si>
  <si>
    <t>产品类别</t>
  </si>
  <si>
    <t>技术规格</t>
  </si>
  <si>
    <t>单位</t>
  </si>
  <si>
    <t>数量</t>
  </si>
  <si>
    <t>报价</t>
  </si>
  <si>
    <t>小计</t>
  </si>
  <si>
    <t>备注</t>
  </si>
  <si>
    <t>推荐品牌</t>
  </si>
  <si>
    <t>北院住院楼</t>
  </si>
  <si>
    <t>400万室外全彩筒型摄像机</t>
  </si>
  <si>
    <t>400万 星光级1/2.7" CMOS AI抓拍筒型网络摄像机；
分辨率设置为2560×1440@25fps，分辨力不小于1400TVL。
内置GPU芯片。
最低照度彩色不大于0.0005 lx，黑白不大于0.0001 lx。
支持H.264、H.265、MJPEG视频编码格式，且具有High Profile编码能力。
支持三码流技术，主码流最高≥2560x1440@25fps，子码流≥704x576@25fps，第三码流最高≥1920x1080@25fps。）
★支持数据感知功能，可同时支持10路客户端和5路web端事件布防，设备在布防时间段内主动上传感知数据，断网重连后，报警信息与报警图片可继续上传。（提供公安部检验报告证明）
★支持数据感知功能，可同时支持3路web监听通道，设备响应web端发送的查询请求，并返回对应的感知数据；断网重连后，报警信息可继续上传。（提供公安部检验报告证明）
★固件安全，支持硬件微引导程序OTP写入保护机制，uboot的FLASH存储空间应采用防篡改功能。若非法修改FLASH中的内容，可提示异常报错，uboot无法正常启动。（提供公安部检验报告证明）
支持IP67防尘防水。
支持DC12V供电，且在不小于DC12V±30%范围内变化时可以正常工作。</t>
  </si>
  <si>
    <t>台</t>
  </si>
  <si>
    <t>海康威视、宇视、华为</t>
  </si>
  <si>
    <t>录像机</t>
  </si>
  <si>
    <t>2U标准机架式；
2个HDMI，2个VGA，HDMI1和VGA1同源，HDMI2和VGA2同源，组间异源；
8盘位，可满配8T硬盘；
2个千兆网口，2个USB2.0接口、1个USB3.0接口；
报警IO：16进4出（选配16进8出）；
输入带宽：256Mbps；
32路H.264、H.265混合接入，最大支持8×1080P解码；
支持H.265、H.264解码；
★可接入1T、2T、3T、4T、6T、8T、10T、12T、 14T、16T容量的SATA接口硬盘；可接入AI硬盘；可接入SSD固态硬盘；可接入加密硬盘；（提供公安部检测报告证明）
★开启视频流智能分析，NVR网络发送带宽不会降低；（提供公安部检测报告证明）
★可获取样机网卡吞吐量、MTU（最大传输单元）、网络接入带宽、网络输出带宽等信息，并支持图形化显示发送速率、接收速率；（提供公安部检测报告证明）
★支持本地预览权限的配置，设置权限后的通道只有登录后才会出现预览画面； 支持远程预览加密，只有输入密钥才能解开视频；并支持码流AES加密。（提供公安部检测报告证明）
★为保证系统稳定性及安全性，所投摄像机与录像机须为同一品牌。产品生产厂商须具有信息安全资质，取得国家信息安全漏洞库一级技术支撑单位，投标时提供相关证明文件证明。</t>
  </si>
  <si>
    <t>硬盘</t>
  </si>
  <si>
    <t>8T硬盘</t>
  </si>
  <si>
    <t>块</t>
  </si>
  <si>
    <t>显示器</t>
  </si>
  <si>
    <t>21.5显示器</t>
  </si>
  <si>
    <t>三星、飞利浦、AOC</t>
  </si>
  <si>
    <t>交换机</t>
  </si>
  <si>
    <t>16口POE交换机</t>
  </si>
  <si>
    <t>锐捷、华三、华为</t>
  </si>
  <si>
    <t>网线</t>
  </si>
  <si>
    <t>超五类网线</t>
  </si>
  <si>
    <t>米</t>
  </si>
  <si>
    <t>国标</t>
  </si>
  <si>
    <t>电源线</t>
  </si>
  <si>
    <t>RVV1.0电源线</t>
  </si>
  <si>
    <t>安装费</t>
  </si>
  <si>
    <t>包含、网线、电源线、交换机、PVC管、设备箱等</t>
  </si>
  <si>
    <t>批</t>
  </si>
  <si>
    <t>小计：</t>
  </si>
  <si>
    <t>北区检验科</t>
  </si>
  <si>
    <t>800万室外全彩筒型摄像机</t>
  </si>
  <si>
    <r>
      <rPr>
        <sz val="9"/>
        <rFont val="Calibri"/>
        <charset val="134"/>
      </rPr>
      <t xml:space="preserve">800 </t>
    </r>
    <r>
      <rPr>
        <sz val="9"/>
        <rFont val="宋体"/>
        <charset val="134"/>
        <scheme val="minor"/>
      </rPr>
      <t>万</t>
    </r>
    <r>
      <rPr>
        <sz val="9"/>
        <rFont val="Calibri"/>
        <charset val="134"/>
      </rPr>
      <t>1/1.8" CMOS ICR</t>
    </r>
    <r>
      <rPr>
        <sz val="9"/>
        <rFont val="宋体"/>
        <charset val="134"/>
        <scheme val="minor"/>
      </rPr>
      <t>日夜型半球型网络摄像机；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支持区域入侵侦测，越界侦测，进入区域侦测，离开区域侦测，物品遗留侦测，物品拿取侦测，徘徊侦测，停车侦测，人员聚集侦测，快速移动侦测，场景变更侦测，虚焦侦测，音频异常侦测；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最低照度</t>
    </r>
    <r>
      <rPr>
        <sz val="9"/>
        <rFont val="Calibri"/>
        <charset val="134"/>
      </rPr>
      <t>: 0.002 Lux @</t>
    </r>
    <r>
      <rPr>
        <sz val="9"/>
        <rFont val="宋体"/>
        <charset val="134"/>
        <scheme val="minor"/>
      </rPr>
      <t>（</t>
    </r>
    <r>
      <rPr>
        <sz val="9"/>
        <rFont val="Calibri"/>
        <charset val="134"/>
      </rPr>
      <t>F1.2</t>
    </r>
    <r>
      <rPr>
        <sz val="9"/>
        <rFont val="宋体"/>
        <charset val="134"/>
        <scheme val="minor"/>
      </rPr>
      <t>，</t>
    </r>
    <r>
      <rPr>
        <sz val="9"/>
        <rFont val="Calibri"/>
        <charset val="134"/>
      </rPr>
      <t>AGC ON</t>
    </r>
    <r>
      <rPr>
        <sz val="9"/>
        <rFont val="宋体"/>
        <charset val="134"/>
        <scheme val="minor"/>
      </rPr>
      <t>），</t>
    </r>
    <r>
      <rPr>
        <sz val="9"/>
        <rFont val="Calibri"/>
        <charset val="134"/>
      </rPr>
      <t>0.0036 Lux @</t>
    </r>
    <r>
      <rPr>
        <sz val="9"/>
        <rFont val="宋体"/>
        <charset val="134"/>
        <scheme val="minor"/>
      </rPr>
      <t>（</t>
    </r>
    <r>
      <rPr>
        <sz val="9"/>
        <rFont val="Calibri"/>
        <charset val="134"/>
      </rPr>
      <t>F1.6</t>
    </r>
    <r>
      <rPr>
        <sz val="9"/>
        <rFont val="宋体"/>
        <charset val="134"/>
        <scheme val="minor"/>
      </rPr>
      <t>，</t>
    </r>
    <r>
      <rPr>
        <sz val="9"/>
        <rFont val="Calibri"/>
        <charset val="134"/>
      </rPr>
      <t>AGC ON</t>
    </r>
    <r>
      <rPr>
        <sz val="9"/>
        <rFont val="宋体"/>
        <charset val="134"/>
        <scheme val="minor"/>
      </rPr>
      <t>），</t>
    </r>
    <r>
      <rPr>
        <sz val="9"/>
        <rFont val="Calibri"/>
        <charset val="134"/>
      </rPr>
      <t>0 Lux with IR</t>
    </r>
    <r>
      <rPr>
        <sz val="9"/>
        <rFont val="宋体"/>
        <charset val="134"/>
      </rPr>
      <t>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宽动态</t>
    </r>
    <r>
      <rPr>
        <sz val="9"/>
        <rFont val="Calibri"/>
        <charset val="134"/>
      </rPr>
      <t>: 120 dB</t>
    </r>
    <r>
      <rPr>
        <sz val="9"/>
        <rFont val="宋体"/>
        <charset val="134"/>
      </rPr>
      <t>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红外距离</t>
    </r>
    <r>
      <rPr>
        <sz val="9"/>
        <rFont val="Calibri"/>
        <charset val="134"/>
      </rPr>
      <t xml:space="preserve">: </t>
    </r>
    <r>
      <rPr>
        <sz val="9"/>
        <rFont val="宋体"/>
        <charset val="134"/>
        <scheme val="minor"/>
      </rPr>
      <t>最远可达</t>
    </r>
    <r>
      <rPr>
        <sz val="9"/>
        <rFont val="Calibri"/>
        <charset val="134"/>
      </rPr>
      <t>30 m</t>
    </r>
    <r>
      <rPr>
        <sz val="9"/>
        <rFont val="宋体"/>
        <charset val="134"/>
      </rPr>
      <t>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最大图像尺寸</t>
    </r>
    <r>
      <rPr>
        <sz val="9"/>
        <rFont val="Calibri"/>
        <charset val="134"/>
      </rPr>
      <t xml:space="preserve">: 3840 </t>
    </r>
    <r>
      <rPr>
        <sz val="9"/>
        <rFont val="宋体"/>
        <charset val="134"/>
      </rPr>
      <t>×</t>
    </r>
    <r>
      <rPr>
        <sz val="9"/>
        <rFont val="Calibri"/>
        <charset val="134"/>
      </rPr>
      <t xml:space="preserve"> 2160</t>
    </r>
    <r>
      <rPr>
        <sz val="9"/>
        <rFont val="宋体"/>
        <charset val="134"/>
      </rPr>
      <t>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视频压缩标准</t>
    </r>
    <r>
      <rPr>
        <sz val="9"/>
        <rFont val="Calibri"/>
        <charset val="134"/>
      </rPr>
      <t xml:space="preserve">: </t>
    </r>
    <r>
      <rPr>
        <sz val="9"/>
        <rFont val="宋体"/>
        <charset val="134"/>
        <scheme val="minor"/>
      </rPr>
      <t>主码流：</t>
    </r>
    <r>
      <rPr>
        <sz val="9"/>
        <rFont val="Calibri"/>
        <charset val="134"/>
      </rPr>
      <t>H.265/H.264</t>
    </r>
    <r>
      <rPr>
        <sz val="9"/>
        <rFont val="宋体"/>
        <charset val="134"/>
      </rPr>
      <t>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音频</t>
    </r>
    <r>
      <rPr>
        <sz val="9"/>
        <rFont val="Calibri"/>
        <charset val="134"/>
      </rPr>
      <t>: 1</t>
    </r>
    <r>
      <rPr>
        <sz val="9"/>
        <rFont val="宋体"/>
        <charset val="134"/>
        <scheme val="minor"/>
      </rPr>
      <t>路输入（</t>
    </r>
    <r>
      <rPr>
        <sz val="9"/>
        <rFont val="Calibri"/>
        <charset val="134"/>
      </rPr>
      <t>Line in</t>
    </r>
    <r>
      <rPr>
        <sz val="9"/>
        <rFont val="宋体"/>
        <charset val="134"/>
        <scheme val="minor"/>
      </rPr>
      <t>），</t>
    </r>
    <r>
      <rPr>
        <sz val="9"/>
        <rFont val="Calibri"/>
        <charset val="134"/>
      </rPr>
      <t>1</t>
    </r>
    <r>
      <rPr>
        <sz val="9"/>
        <rFont val="宋体"/>
        <charset val="134"/>
        <scheme val="minor"/>
      </rPr>
      <t>路输出（</t>
    </r>
    <r>
      <rPr>
        <sz val="9"/>
        <rFont val="Calibri"/>
        <charset val="134"/>
      </rPr>
      <t>Line out</t>
    </r>
    <r>
      <rPr>
        <sz val="9"/>
        <rFont val="宋体"/>
        <charset val="134"/>
        <scheme val="minor"/>
      </rPr>
      <t>）；</t>
    </r>
    <r>
      <rPr>
        <sz val="9"/>
        <rFont val="Calibri"/>
        <charset val="134"/>
      </rPr>
      <t>1</t>
    </r>
    <r>
      <rPr>
        <sz val="9"/>
        <rFont val="宋体"/>
        <charset val="134"/>
        <scheme val="minor"/>
      </rPr>
      <t>个内置麦克风；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报警</t>
    </r>
    <r>
      <rPr>
        <sz val="9"/>
        <rFont val="Calibri"/>
        <charset val="134"/>
      </rPr>
      <t>: 1</t>
    </r>
    <r>
      <rPr>
        <sz val="9"/>
        <rFont val="宋体"/>
        <charset val="134"/>
        <scheme val="minor"/>
      </rPr>
      <t>路输入，</t>
    </r>
    <r>
      <rPr>
        <sz val="9"/>
        <rFont val="Calibri"/>
        <charset val="134"/>
      </rPr>
      <t>1</t>
    </r>
    <r>
      <rPr>
        <sz val="9"/>
        <rFont val="宋体"/>
        <charset val="134"/>
        <scheme val="minor"/>
      </rPr>
      <t>路输出（报警输出最大支持</t>
    </r>
    <r>
      <rPr>
        <sz val="9"/>
        <rFont val="Calibri"/>
        <charset val="134"/>
      </rPr>
      <t>DC 12 V</t>
    </r>
    <r>
      <rPr>
        <sz val="9"/>
        <rFont val="宋体"/>
        <charset val="134"/>
        <scheme val="minor"/>
      </rPr>
      <t>，</t>
    </r>
    <r>
      <rPr>
        <sz val="9"/>
        <rFont val="Calibri"/>
        <charset val="134"/>
      </rPr>
      <t>30 mA</t>
    </r>
    <r>
      <rPr>
        <sz val="9"/>
        <rFont val="宋体"/>
        <charset val="134"/>
        <scheme val="minor"/>
      </rPr>
      <t>）；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启动和工作温湿度</t>
    </r>
    <r>
      <rPr>
        <sz val="9"/>
        <rFont val="Calibri"/>
        <charset val="134"/>
      </rPr>
      <t xml:space="preserve">: -30 </t>
    </r>
    <r>
      <rPr>
        <sz val="9"/>
        <rFont val="宋体"/>
        <charset val="134"/>
      </rPr>
      <t>℃</t>
    </r>
    <r>
      <rPr>
        <sz val="9"/>
        <rFont val="Calibri"/>
        <charset val="134"/>
      </rPr>
      <t xml:space="preserve">~60 </t>
    </r>
    <r>
      <rPr>
        <sz val="9"/>
        <rFont val="宋体"/>
        <charset val="134"/>
      </rPr>
      <t>℃</t>
    </r>
    <r>
      <rPr>
        <sz val="9"/>
        <rFont val="宋体"/>
        <charset val="134"/>
        <scheme val="minor"/>
      </rPr>
      <t>，湿度小于</t>
    </r>
    <r>
      <rPr>
        <sz val="9"/>
        <rFont val="Calibri"/>
        <charset val="134"/>
      </rPr>
      <t>95%</t>
    </r>
    <r>
      <rPr>
        <sz val="9"/>
        <rFont val="宋体"/>
        <charset val="134"/>
        <scheme val="minor"/>
      </rPr>
      <t>（无凝结）；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供电方式</t>
    </r>
    <r>
      <rPr>
        <sz val="9"/>
        <rFont val="Calibri"/>
        <charset val="134"/>
      </rPr>
      <t xml:space="preserve">: DC 12 V </t>
    </r>
    <r>
      <rPr>
        <sz val="9"/>
        <rFont val="宋体"/>
        <charset val="134"/>
      </rPr>
      <t>±</t>
    </r>
    <r>
      <rPr>
        <sz val="9"/>
        <rFont val="Calibri"/>
        <charset val="134"/>
      </rPr>
      <t xml:space="preserve"> 25%</t>
    </r>
    <r>
      <rPr>
        <sz val="9"/>
        <rFont val="宋体"/>
        <charset val="134"/>
        <scheme val="minor"/>
      </rPr>
      <t>；</t>
    </r>
    <r>
      <rPr>
        <sz val="9"/>
        <rFont val="Calibri"/>
        <charset val="134"/>
      </rPr>
      <t>PoE</t>
    </r>
    <r>
      <rPr>
        <sz val="9"/>
        <rFont val="宋体"/>
        <charset val="134"/>
        <scheme val="minor"/>
      </rPr>
      <t>（</t>
    </r>
    <r>
      <rPr>
        <sz val="9"/>
        <rFont val="Calibri"/>
        <charset val="134"/>
      </rPr>
      <t>802.3af</t>
    </r>
    <r>
      <rPr>
        <sz val="9"/>
        <rFont val="宋体"/>
        <charset val="134"/>
        <scheme val="minor"/>
      </rPr>
      <t>）；</t>
    </r>
    <r>
      <rPr>
        <sz val="9"/>
        <rFont val="Calibri"/>
        <charset val="134"/>
      </rPr>
      <t xml:space="preserve">
</t>
    </r>
    <r>
      <rPr>
        <sz val="9"/>
        <rFont val="宋体"/>
        <charset val="134"/>
        <scheme val="minor"/>
      </rPr>
      <t>防护</t>
    </r>
    <r>
      <rPr>
        <sz val="9"/>
        <rFont val="Calibri"/>
        <charset val="134"/>
      </rPr>
      <t>: IP66</t>
    </r>
    <r>
      <rPr>
        <sz val="9"/>
        <rFont val="宋体"/>
        <charset val="134"/>
      </rPr>
      <t>。</t>
    </r>
  </si>
  <si>
    <t>1U机箱；
1个HDMI，1个VGA，异源输出；
2盘位，可满配8TB硬盘 ；
1个千兆网口，1个USB2.0接口、1个USB3.0接口；
输入带宽：80M；
8路H.264、H.265接入；
最大支持8×1080P解码，支持H.264、H.265解码；
★支持接入带有越界报警、区域入侵、进入区域、离开区域、人员聚集、快速移动、徘徊报警、场景变更报警、虚焦报警、人脸识别报警功能的网络摄像机，当触发报警时可联动录像、抓拍、报警输出；（提供公安部检测报告为准）
★支持接入具有断网续传功能的网络摄像机,当设备与摄像机之间网络中断并恢复后,可自动接收摄像机内存储的视频图像。（提供公安部检测报告为准） 
★为保证系统稳定性及安全性，所投摄像机与录像机须为同一品牌。产品生产厂商须具有信息安全资质，取得国家信息安全漏洞库一级技术支撑单位，投标时提供相关证明文件证明。</t>
  </si>
  <si>
    <t>8口POE交换机</t>
  </si>
  <si>
    <t>南区检验科</t>
  </si>
  <si>
    <t>1U机箱；
1个HDMI，1个VGA，异源输出；
2盘位，可满配8TB硬盘 ；
1个千兆网口，1个USB2.0接口、1个USB3.0接口；
输入带宽：80M；
8路H.264、H.265接入；
最大支持8×1080P解码，支持H.264、H.265解码；
★支持接入带有越界报警、区域入侵、进入区域、离开区域、人员聚集、快速移动、徘徊报警、场景变更报警、虚焦报警、人脸识别报警功能的网络摄像机，当触发报警时可联动录像、抓拍、报警输出；（提供公安部检测报告为准）
★支持接入具有断网续传功能的网络摄像机,当设备与摄像机之间网络中断并恢复后,可自动接收摄像机内存储的视频图像。（提供公安部检测报告为准）
★为保证系统稳定性及安全性，所投摄像机与录像机须为同一品牌。产品生产厂商须具有信息安全资质，取得国家信息安全漏洞库一级技术支撑单位，投标时提供相关证明文件证明。</t>
  </si>
  <si>
    <t>总计：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</si>
</sst>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24"/>
      <name val="微软雅黑"/>
      <charset val="134"/>
    </font>
    <font>
      <b/>
      <sz val="11"/>
      <color theme="1"/>
      <name val="微软雅黑"/>
      <charset val="134"/>
    </font>
    <font>
      <sz val="9"/>
      <name val="宋体"/>
      <charset val="134"/>
      <scheme val="minor"/>
    </font>
    <font>
      <sz val="8"/>
      <name val="微软雅黑"/>
      <charset val="134"/>
    </font>
    <font>
      <b/>
      <sz val="15"/>
      <color indexed="8"/>
      <name val="宋体"/>
      <charset val="134"/>
    </font>
    <font>
      <sz val="15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9"/>
      <name val="Calibri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</borders>
  <cellStyleXfs count="8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27" fillId="0" borderId="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Alignment="0" applyProtection="0">
      <alignment vertical="center"/>
    </xf>
    <xf numFmtId="0" fontId="20" fillId="0" borderId="0" applyNumberFormat="0" applyFill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28" fillId="0" borderId="0" applyNumberFormat="0" applyFill="0" applyAlignment="0" applyProtection="0"/>
    <xf numFmtId="0" fontId="28" fillId="0" borderId="0"/>
    <xf numFmtId="0" fontId="28" fillId="0" borderId="0" applyNumberFormat="0" applyFill="0" applyAlignment="0" applyProtection="0"/>
    <xf numFmtId="0" fontId="22" fillId="0" borderId="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0" borderId="0" applyNumberFormat="0" applyFill="0" applyAlignment="0" applyProtection="0">
      <alignment vertical="center"/>
    </xf>
    <xf numFmtId="0" fontId="9" fillId="0" borderId="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8" fontId="2" fillId="0" borderId="1" xfId="77" applyNumberFormat="1" applyFont="1" applyFill="1" applyBorder="1" applyAlignment="1">
      <alignment horizontal="center" vertical="center"/>
    </xf>
    <xf numFmtId="38" fontId="2" fillId="0" borderId="0" xfId="77" applyNumberFormat="1" applyFont="1" applyFill="1" applyAlignment="1">
      <alignment horizontal="center" vertical="center"/>
    </xf>
    <xf numFmtId="0" fontId="3" fillId="2" borderId="2" xfId="78" applyFont="1" applyFill="1" applyBorder="1" applyAlignment="1">
      <alignment horizontal="center" vertical="center" wrapText="1"/>
    </xf>
    <xf numFmtId="0" fontId="3" fillId="2" borderId="2" xfId="78" applyFont="1" applyFill="1" applyBorder="1" applyAlignment="1">
      <alignment horizontal="left" vertical="center" wrapText="1"/>
    </xf>
    <xf numFmtId="0" fontId="3" fillId="2" borderId="3" xfId="78" applyFont="1" applyFill="1" applyBorder="1" applyAlignment="1">
      <alignment horizontal="left" vertical="center" wrapText="1"/>
    </xf>
    <xf numFmtId="0" fontId="3" fillId="2" borderId="4" xfId="78" applyFont="1" applyFill="1" applyBorder="1" applyAlignment="1">
      <alignment horizontal="left" vertical="center" wrapText="1"/>
    </xf>
    <xf numFmtId="0" fontId="3" fillId="2" borderId="5" xfId="78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/>
    </xf>
  </cellXfs>
  <cellStyles count="8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着色 2 2" xfId="5"/>
    <cellStyle name="20% - 着色 6 2" xfId="6"/>
    <cellStyle name="千位分隔[0]" xfId="7" builtinId="6"/>
    <cellStyle name="40% - 着色 4 2" xfId="8"/>
    <cellStyle name="计算 2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40% - 着色 3 2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着色 2 2" xfId="43"/>
    <cellStyle name="20% - 强调文字颜色 1" xfId="44" builtinId="30"/>
    <cellStyle name="40% - 强调文字颜色 1" xfId="45" builtinId="31"/>
    <cellStyle name="输出 2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着色 6 2" xfId="55"/>
    <cellStyle name="60% - 强调文字颜色 5" xfId="56" builtinId="48"/>
    <cellStyle name="强调文字颜色 6" xfId="57" builtinId="49"/>
    <cellStyle name="着色 5 2" xfId="58"/>
    <cellStyle name="适中 2" xfId="59"/>
    <cellStyle name="40% - 强调文字颜色 6" xfId="60" builtinId="51"/>
    <cellStyle name="20% - 着色 3 2" xfId="61"/>
    <cellStyle name="60% - 强调文字颜色 6" xfId="62" builtinId="52"/>
    <cellStyle name="20% - 着色 4 2" xfId="63"/>
    <cellStyle name="着色 1 2" xfId="64"/>
    <cellStyle name="20% - 着色 5 2" xfId="65"/>
    <cellStyle name="40% - 着色 1 2" xfId="66"/>
    <cellStyle name="40% - 着色 6 2" xfId="67"/>
    <cellStyle name="60% - 着色 1 2" xfId="68"/>
    <cellStyle name="60% - 着色 2 2" xfId="69"/>
    <cellStyle name="60% - 着色 3 2" xfId="70"/>
    <cellStyle name="60% - 着色 4 2" xfId="71"/>
    <cellStyle name="60% - 着色 5 2" xfId="72"/>
    <cellStyle name="标题 3 2" xfId="73"/>
    <cellStyle name="标题 4 2" xfId="74"/>
    <cellStyle name="标题 5" xfId="75"/>
    <cellStyle name="差 2" xfId="76"/>
    <cellStyle name="常规 2" xfId="77"/>
    <cellStyle name="常规 4" xfId="78"/>
    <cellStyle name="常规 4 2" xfId="79"/>
    <cellStyle name="好 2" xfId="80"/>
    <cellStyle name="检查单元格 2" xfId="81"/>
    <cellStyle name="解释性文本 2" xfId="82"/>
    <cellStyle name="警告文本 2" xfId="83"/>
    <cellStyle name="输入 2" xfId="84"/>
    <cellStyle name="着色 3 2" xfId="85"/>
    <cellStyle name="着色 4 2" xfId="86"/>
    <cellStyle name="着色 6 2" xfId="87"/>
    <cellStyle name="注释 2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workbookViewId="0">
      <selection activeCell="K33" sqref="K33"/>
    </sheetView>
  </sheetViews>
  <sheetFormatPr defaultColWidth="9" defaultRowHeight="13.5" customHeight="1"/>
  <cols>
    <col min="1" max="1" width="6.125" style="2" customWidth="1"/>
    <col min="2" max="2" width="12.125" style="2" customWidth="1"/>
    <col min="3" max="3" width="90.875" style="2" customWidth="1"/>
    <col min="4" max="4" width="7.25" style="2" customWidth="1"/>
    <col min="5" max="5" width="7" style="2" customWidth="1"/>
    <col min="6" max="6" width="9.5" style="2" customWidth="1"/>
    <col min="7" max="7" width="7.625" style="2" customWidth="1"/>
    <col min="8" max="8" width="9.875" style="3" customWidth="1"/>
    <col min="9" max="9" width="17.75" style="2" customWidth="1"/>
    <col min="10" max="16384" width="9" style="2"/>
  </cols>
  <sheetData>
    <row r="1" ht="36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1" customFormat="1" ht="27" customHeight="1" spans="1:9">
      <c r="A3" s="8" t="s">
        <v>10</v>
      </c>
      <c r="B3" s="9"/>
      <c r="C3" s="9"/>
      <c r="D3" s="9"/>
      <c r="E3" s="9"/>
      <c r="F3" s="9"/>
      <c r="G3" s="9"/>
      <c r="H3" s="10"/>
      <c r="I3" s="20"/>
    </row>
    <row r="4" ht="191" customHeight="1" spans="1:9">
      <c r="A4" s="11">
        <v>1</v>
      </c>
      <c r="B4" s="12" t="s">
        <v>11</v>
      </c>
      <c r="C4" s="12" t="s">
        <v>12</v>
      </c>
      <c r="D4" s="11" t="s">
        <v>13</v>
      </c>
      <c r="E4" s="11">
        <v>28</v>
      </c>
      <c r="F4" s="11"/>
      <c r="G4" s="11"/>
      <c r="H4" s="13"/>
      <c r="I4" s="12" t="s">
        <v>14</v>
      </c>
    </row>
    <row r="5" ht="207" customHeight="1" spans="1:9">
      <c r="A5" s="11">
        <v>2</v>
      </c>
      <c r="B5" s="12" t="s">
        <v>15</v>
      </c>
      <c r="C5" s="12" t="s">
        <v>16</v>
      </c>
      <c r="D5" s="11" t="s">
        <v>13</v>
      </c>
      <c r="E5" s="11">
        <v>1</v>
      </c>
      <c r="F5" s="11"/>
      <c r="G5" s="11"/>
      <c r="H5" s="13"/>
      <c r="I5" s="12" t="s">
        <v>14</v>
      </c>
    </row>
    <row r="6" spans="1:9">
      <c r="A6" s="11">
        <v>3</v>
      </c>
      <c r="B6" s="12" t="s">
        <v>17</v>
      </c>
      <c r="C6" s="12" t="s">
        <v>18</v>
      </c>
      <c r="D6" s="11" t="s">
        <v>19</v>
      </c>
      <c r="E6" s="11">
        <v>5</v>
      </c>
      <c r="F6" s="11"/>
      <c r="G6" s="11"/>
      <c r="H6" s="13"/>
      <c r="I6" s="12" t="s">
        <v>14</v>
      </c>
    </row>
    <row r="7" spans="1:9">
      <c r="A7" s="11">
        <v>4</v>
      </c>
      <c r="B7" s="12" t="s">
        <v>20</v>
      </c>
      <c r="C7" s="12" t="s">
        <v>21</v>
      </c>
      <c r="D7" s="11" t="s">
        <v>13</v>
      </c>
      <c r="E7" s="11">
        <v>1</v>
      </c>
      <c r="F7" s="11"/>
      <c r="G7" s="11"/>
      <c r="H7" s="13"/>
      <c r="I7" s="12" t="s">
        <v>22</v>
      </c>
    </row>
    <row r="8" spans="1:9">
      <c r="A8" s="11">
        <v>5</v>
      </c>
      <c r="B8" s="12" t="s">
        <v>23</v>
      </c>
      <c r="C8" s="12" t="s">
        <v>24</v>
      </c>
      <c r="D8" s="11" t="s">
        <v>13</v>
      </c>
      <c r="E8" s="11">
        <v>2</v>
      </c>
      <c r="F8" s="11"/>
      <c r="G8" s="11"/>
      <c r="H8" s="13"/>
      <c r="I8" s="12" t="s">
        <v>25</v>
      </c>
    </row>
    <row r="9" spans="1:9">
      <c r="A9" s="11">
        <v>6</v>
      </c>
      <c r="B9" s="12" t="s">
        <v>26</v>
      </c>
      <c r="C9" s="12" t="s">
        <v>27</v>
      </c>
      <c r="D9" s="11" t="s">
        <v>28</v>
      </c>
      <c r="E9" s="11">
        <v>850</v>
      </c>
      <c r="F9" s="11"/>
      <c r="G9" s="11"/>
      <c r="H9" s="13"/>
      <c r="I9" s="12" t="s">
        <v>29</v>
      </c>
    </row>
    <row r="10" spans="1:9">
      <c r="A10" s="11">
        <v>7</v>
      </c>
      <c r="B10" s="12" t="s">
        <v>30</v>
      </c>
      <c r="C10" s="12" t="s">
        <v>31</v>
      </c>
      <c r="D10" s="11" t="s">
        <v>28</v>
      </c>
      <c r="E10" s="11">
        <v>100</v>
      </c>
      <c r="F10" s="11"/>
      <c r="G10" s="11"/>
      <c r="H10" s="13"/>
      <c r="I10" s="12" t="s">
        <v>29</v>
      </c>
    </row>
    <row r="11" spans="1:9">
      <c r="A11" s="11">
        <v>8</v>
      </c>
      <c r="B11" s="12" t="s">
        <v>32</v>
      </c>
      <c r="C11" s="12" t="s">
        <v>33</v>
      </c>
      <c r="D11" s="11" t="s">
        <v>34</v>
      </c>
      <c r="E11" s="11">
        <v>1</v>
      </c>
      <c r="F11" s="11"/>
      <c r="G11" s="11"/>
      <c r="H11" s="13"/>
      <c r="I11" s="21"/>
    </row>
    <row r="12" spans="1:9">
      <c r="A12" s="11"/>
      <c r="B12" s="14" t="s">
        <v>35</v>
      </c>
      <c r="C12" s="15"/>
      <c r="D12" s="15"/>
      <c r="E12" s="16"/>
      <c r="F12" s="14">
        <f>SUM(G4:G11)</f>
        <v>0</v>
      </c>
      <c r="G12" s="16"/>
      <c r="H12" s="13"/>
      <c r="I12" s="21"/>
    </row>
    <row r="13" ht="15" spans="1:9">
      <c r="A13" s="8" t="s">
        <v>36</v>
      </c>
      <c r="B13" s="9"/>
      <c r="C13" s="9"/>
      <c r="D13" s="9"/>
      <c r="E13" s="9"/>
      <c r="F13" s="9"/>
      <c r="G13" s="9"/>
      <c r="H13" s="10"/>
      <c r="I13" s="21"/>
    </row>
    <row r="14" ht="180" customHeight="1" spans="1:9">
      <c r="A14" s="11">
        <v>1</v>
      </c>
      <c r="B14" s="12" t="s">
        <v>37</v>
      </c>
      <c r="C14" s="12" t="s">
        <v>38</v>
      </c>
      <c r="D14" s="11" t="s">
        <v>13</v>
      </c>
      <c r="E14" s="11">
        <v>3</v>
      </c>
      <c r="F14" s="11"/>
      <c r="G14" s="11"/>
      <c r="H14" s="13"/>
      <c r="I14" s="12" t="s">
        <v>14</v>
      </c>
    </row>
    <row r="15" ht="165" customHeight="1" spans="1:9">
      <c r="A15" s="11">
        <v>2</v>
      </c>
      <c r="B15" s="12" t="s">
        <v>15</v>
      </c>
      <c r="C15" s="12" t="s">
        <v>39</v>
      </c>
      <c r="D15" s="11" t="s">
        <v>13</v>
      </c>
      <c r="E15" s="11">
        <v>1</v>
      </c>
      <c r="F15" s="11"/>
      <c r="G15" s="11"/>
      <c r="H15" s="13"/>
      <c r="I15" s="12" t="s">
        <v>14</v>
      </c>
    </row>
    <row r="16" spans="1:9">
      <c r="A16" s="11">
        <v>3</v>
      </c>
      <c r="B16" s="12" t="s">
        <v>17</v>
      </c>
      <c r="C16" s="12" t="s">
        <v>18</v>
      </c>
      <c r="D16" s="11" t="s">
        <v>19</v>
      </c>
      <c r="E16" s="11">
        <v>1</v>
      </c>
      <c r="F16" s="11"/>
      <c r="G16" s="11"/>
      <c r="H16" s="13"/>
      <c r="I16" s="12" t="s">
        <v>14</v>
      </c>
    </row>
    <row r="17" spans="1:9">
      <c r="A17" s="11">
        <v>4</v>
      </c>
      <c r="B17" s="12" t="s">
        <v>20</v>
      </c>
      <c r="C17" s="12" t="s">
        <v>21</v>
      </c>
      <c r="D17" s="11" t="s">
        <v>13</v>
      </c>
      <c r="E17" s="11">
        <v>1</v>
      </c>
      <c r="F17" s="11"/>
      <c r="G17" s="11"/>
      <c r="H17" s="13"/>
      <c r="I17" s="12" t="s">
        <v>22</v>
      </c>
    </row>
    <row r="18" spans="1:9">
      <c r="A18" s="11">
        <v>5</v>
      </c>
      <c r="B18" s="12" t="s">
        <v>23</v>
      </c>
      <c r="C18" s="12" t="s">
        <v>40</v>
      </c>
      <c r="D18" s="11" t="s">
        <v>13</v>
      </c>
      <c r="E18" s="11">
        <v>1</v>
      </c>
      <c r="F18" s="11"/>
      <c r="G18" s="11"/>
      <c r="H18" s="13"/>
      <c r="I18" s="12" t="s">
        <v>25</v>
      </c>
    </row>
    <row r="19" spans="1:9">
      <c r="A19" s="11">
        <v>6</v>
      </c>
      <c r="B19" s="12" t="s">
        <v>26</v>
      </c>
      <c r="C19" s="12" t="s">
        <v>27</v>
      </c>
      <c r="D19" s="11" t="s">
        <v>28</v>
      </c>
      <c r="E19" s="11">
        <v>90</v>
      </c>
      <c r="F19" s="11"/>
      <c r="G19" s="11"/>
      <c r="H19" s="13"/>
      <c r="I19" s="12" t="s">
        <v>29</v>
      </c>
    </row>
    <row r="20" spans="1:9">
      <c r="A20" s="11">
        <v>7</v>
      </c>
      <c r="B20" s="12" t="s">
        <v>30</v>
      </c>
      <c r="C20" s="12" t="s">
        <v>31</v>
      </c>
      <c r="D20" s="11" t="s">
        <v>28</v>
      </c>
      <c r="E20" s="11">
        <v>30</v>
      </c>
      <c r="F20" s="11"/>
      <c r="G20" s="11"/>
      <c r="H20" s="13"/>
      <c r="I20" s="12" t="s">
        <v>29</v>
      </c>
    </row>
    <row r="21" spans="1:9">
      <c r="A21" s="11">
        <v>8</v>
      </c>
      <c r="B21" s="12" t="s">
        <v>32</v>
      </c>
      <c r="C21" s="12" t="s">
        <v>33</v>
      </c>
      <c r="D21" s="11" t="s">
        <v>34</v>
      </c>
      <c r="E21" s="11">
        <v>1</v>
      </c>
      <c r="F21" s="11"/>
      <c r="G21" s="11"/>
      <c r="H21" s="13"/>
      <c r="I21" s="21"/>
    </row>
    <row r="22" spans="1:9">
      <c r="A22" s="11"/>
      <c r="B22" s="14" t="s">
        <v>35</v>
      </c>
      <c r="C22" s="15"/>
      <c r="D22" s="15"/>
      <c r="E22" s="16"/>
      <c r="F22" s="14">
        <f>SUM(G14:G21)</f>
        <v>0</v>
      </c>
      <c r="G22" s="16"/>
      <c r="H22" s="13"/>
      <c r="I22" s="21"/>
    </row>
    <row r="23" ht="15" spans="1:9">
      <c r="A23" s="8" t="s">
        <v>41</v>
      </c>
      <c r="B23" s="9"/>
      <c r="C23" s="9"/>
      <c r="D23" s="9"/>
      <c r="E23" s="9"/>
      <c r="F23" s="9"/>
      <c r="G23" s="9"/>
      <c r="H23" s="10"/>
      <c r="I23" s="21"/>
    </row>
    <row r="24" ht="171" customHeight="1" spans="1:9">
      <c r="A24" s="11">
        <v>1</v>
      </c>
      <c r="B24" s="12" t="s">
        <v>37</v>
      </c>
      <c r="C24" s="12" t="s">
        <v>38</v>
      </c>
      <c r="D24" s="11" t="s">
        <v>13</v>
      </c>
      <c r="E24" s="11">
        <v>8</v>
      </c>
      <c r="F24" s="11"/>
      <c r="G24" s="11"/>
      <c r="H24" s="13"/>
      <c r="I24" s="12" t="s">
        <v>14</v>
      </c>
    </row>
    <row r="25" ht="173" customHeight="1" spans="1:9">
      <c r="A25" s="11">
        <v>2</v>
      </c>
      <c r="B25" s="12" t="s">
        <v>15</v>
      </c>
      <c r="C25" s="12" t="s">
        <v>42</v>
      </c>
      <c r="D25" s="11" t="s">
        <v>13</v>
      </c>
      <c r="E25" s="11">
        <v>1</v>
      </c>
      <c r="F25" s="11"/>
      <c r="G25" s="11"/>
      <c r="H25" s="13"/>
      <c r="I25" s="12" t="s">
        <v>14</v>
      </c>
    </row>
    <row r="26" ht="18" customHeight="1" spans="1:9">
      <c r="A26" s="11">
        <v>3</v>
      </c>
      <c r="B26" s="12" t="s">
        <v>17</v>
      </c>
      <c r="C26" s="12" t="s">
        <v>18</v>
      </c>
      <c r="D26" s="11" t="s">
        <v>19</v>
      </c>
      <c r="E26" s="11">
        <v>2</v>
      </c>
      <c r="F26" s="11"/>
      <c r="G26" s="11"/>
      <c r="H26" s="13"/>
      <c r="I26" s="12" t="s">
        <v>14</v>
      </c>
    </row>
    <row r="27" ht="16" customHeight="1" spans="1:9">
      <c r="A27" s="11">
        <v>4</v>
      </c>
      <c r="B27" s="12" t="s">
        <v>20</v>
      </c>
      <c r="C27" s="12" t="s">
        <v>21</v>
      </c>
      <c r="D27" s="11" t="s">
        <v>13</v>
      </c>
      <c r="E27" s="11">
        <v>1</v>
      </c>
      <c r="F27" s="11"/>
      <c r="G27" s="11"/>
      <c r="H27" s="13"/>
      <c r="I27" s="12" t="s">
        <v>22</v>
      </c>
    </row>
    <row r="28" ht="18" customHeight="1" spans="1:9">
      <c r="A28" s="11">
        <v>5</v>
      </c>
      <c r="B28" s="12" t="s">
        <v>23</v>
      </c>
      <c r="C28" s="12" t="s">
        <v>40</v>
      </c>
      <c r="D28" s="11" t="s">
        <v>13</v>
      </c>
      <c r="E28" s="11">
        <v>1</v>
      </c>
      <c r="F28" s="11"/>
      <c r="G28" s="11"/>
      <c r="H28" s="13"/>
      <c r="I28" s="12" t="s">
        <v>25</v>
      </c>
    </row>
    <row r="29" ht="18" customHeight="1" spans="1:9">
      <c r="A29" s="11">
        <v>6</v>
      </c>
      <c r="B29" s="12" t="s">
        <v>26</v>
      </c>
      <c r="C29" s="12" t="s">
        <v>27</v>
      </c>
      <c r="D29" s="11" t="s">
        <v>28</v>
      </c>
      <c r="E29" s="11">
        <v>240</v>
      </c>
      <c r="F29" s="11"/>
      <c r="G29" s="11"/>
      <c r="H29" s="13"/>
      <c r="I29" s="12" t="s">
        <v>29</v>
      </c>
    </row>
    <row r="30" ht="16" customHeight="1" spans="1:9">
      <c r="A30" s="11">
        <v>7</v>
      </c>
      <c r="B30" s="12" t="s">
        <v>30</v>
      </c>
      <c r="C30" s="12" t="s">
        <v>31</v>
      </c>
      <c r="D30" s="11" t="s">
        <v>28</v>
      </c>
      <c r="E30" s="11">
        <v>50</v>
      </c>
      <c r="F30" s="11"/>
      <c r="G30" s="11"/>
      <c r="H30" s="13"/>
      <c r="I30" s="12" t="s">
        <v>29</v>
      </c>
    </row>
    <row r="31" s="1" customFormat="1" ht="16.5" spans="1:10">
      <c r="A31" s="11">
        <v>8</v>
      </c>
      <c r="B31" s="12" t="s">
        <v>32</v>
      </c>
      <c r="C31" s="12" t="s">
        <v>33</v>
      </c>
      <c r="D31" s="11" t="s">
        <v>34</v>
      </c>
      <c r="E31" s="11">
        <v>1</v>
      </c>
      <c r="F31" s="11"/>
      <c r="G31" s="11"/>
      <c r="H31" s="13"/>
      <c r="I31" s="20"/>
      <c r="J31" s="2"/>
    </row>
    <row r="32" ht="21" customHeight="1" spans="1:9">
      <c r="A32" s="11"/>
      <c r="B32" s="14" t="s">
        <v>35</v>
      </c>
      <c r="C32" s="15"/>
      <c r="D32" s="15"/>
      <c r="E32" s="16"/>
      <c r="F32" s="14">
        <f>SUM(G24:G31)</f>
        <v>0</v>
      </c>
      <c r="G32" s="16"/>
      <c r="H32" s="13"/>
      <c r="I32" s="21"/>
    </row>
    <row r="33" ht="19.5" customHeight="1" spans="1:9">
      <c r="A33" s="11"/>
      <c r="B33" s="17" t="s">
        <v>43</v>
      </c>
      <c r="C33" s="17"/>
      <c r="D33" s="17"/>
      <c r="E33" s="17"/>
      <c r="F33" s="18">
        <f>F32+F22+F12</f>
        <v>0</v>
      </c>
      <c r="G33" s="18"/>
      <c r="H33" s="19"/>
      <c r="I33" s="22"/>
    </row>
  </sheetData>
  <mergeCells count="12">
    <mergeCell ref="A1:I1"/>
    <mergeCell ref="A3:H3"/>
    <mergeCell ref="B12:E12"/>
    <mergeCell ref="F12:G12"/>
    <mergeCell ref="A13:H13"/>
    <mergeCell ref="B22:E22"/>
    <mergeCell ref="F22:G22"/>
    <mergeCell ref="A23:H23"/>
    <mergeCell ref="B32:E32"/>
    <mergeCell ref="F32:G32"/>
    <mergeCell ref="B33:E33"/>
    <mergeCell ref="F33:G33"/>
  </mergeCells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HIKVISION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周涛</cp:lastModifiedBy>
  <dcterms:created xsi:type="dcterms:W3CDTF">2016-05-03T06:12:00Z</dcterms:created>
  <cp:lastPrinted>2015-09-11T07:37:00Z</cp:lastPrinted>
  <dcterms:modified xsi:type="dcterms:W3CDTF">2022-01-21T07:24:49Z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DB7B3C1D3DB24DCFB0A242F3CA81191D</vt:lpwstr>
  </property>
  <property fmtid="{D5CDD505-2E9C-101B-9397-08002B2CF9AE}" pid="3" name="KSOProductBuildVer">
    <vt:lpwstr>2052-11.1.0.11294</vt:lpwstr>
  </property>
</Properties>
</file>